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Лист1!$A$1:$H$17</definedName>
  </definedNames>
  <calcPr calcId="124519" refMode="R1C1"/>
</workbook>
</file>

<file path=xl/calcChain.xml><?xml version="1.0" encoding="utf-8"?>
<calcChain xmlns="http://schemas.openxmlformats.org/spreadsheetml/2006/main">
  <c r="F8" i="1"/>
  <c r="D9"/>
  <c r="D10"/>
  <c r="D11"/>
  <c r="D12"/>
  <c r="C8"/>
  <c r="B8"/>
  <c r="D8" l="1"/>
</calcChain>
</file>

<file path=xl/sharedStrings.xml><?xml version="1.0" encoding="utf-8"?>
<sst xmlns="http://schemas.openxmlformats.org/spreadsheetml/2006/main" count="25" uniqueCount="24">
  <si>
    <t>ИНФОРМАЦИЯ</t>
  </si>
  <si>
    <t>федеральный бюджет</t>
  </si>
  <si>
    <t xml:space="preserve">местные бюджеты   </t>
  </si>
  <si>
    <t xml:space="preserve">Сумма затрат, в том числе:  </t>
  </si>
  <si>
    <t xml:space="preserve">внебюджетные  источники    </t>
  </si>
  <si>
    <t>Примечание</t>
  </si>
  <si>
    <t xml:space="preserve"> Источник финансирования программы      </t>
  </si>
  <si>
    <t>% выполнения  плана</t>
  </si>
  <si>
    <t>% выполнения плана</t>
  </si>
  <si>
    <t>С начала реализации программы</t>
  </si>
  <si>
    <t>План</t>
  </si>
  <si>
    <t>Факт</t>
  </si>
  <si>
    <t>План (годовой)</t>
  </si>
  <si>
    <t>Объемы и источники финансирования, тыс. руб.</t>
  </si>
  <si>
    <t>о финансировании долгосрочной целевой программы "Семья и дети" на 2012-2015 годы</t>
  </si>
  <si>
    <t>по итогам 2013 года</t>
  </si>
  <si>
    <t>областной бюджет, в том числе</t>
  </si>
  <si>
    <r>
      <t>1129623,5</t>
    </r>
    <r>
      <rPr>
        <vertAlign val="superscript"/>
        <sz val="12"/>
        <rFont val="Times New Roman"/>
        <family val="1"/>
        <charset val="204"/>
      </rPr>
      <t>**</t>
    </r>
  </si>
  <si>
    <t>* Отчет о реализации долгосрочной целевой программе "Семья и дети" на 2012-2013 годы сформирован в соответствии с действующей редакцией программы, утвержденной постановлением Правительства Новосибирской области от 14.10.2013 № 428-п  "О внесении изменений в постановление Правительства Новосибирской области от 29.08.2011 № 374-П"</t>
  </si>
  <si>
    <t>Сумма кредиторской задолженности за счет средств областного бюджета по состоянию на 01.01.2014 составила 196,4 млн. рублей</t>
  </si>
  <si>
    <r>
      <t>Отчетный год</t>
    </r>
    <r>
      <rPr>
        <vertAlign val="superscript"/>
        <sz val="12"/>
        <color theme="1"/>
        <rFont val="Times New Roman"/>
        <family val="1"/>
        <charset val="204"/>
      </rPr>
      <t>*</t>
    </r>
  </si>
  <si>
    <t>приложение 7 "Ведомственная структура расходов областного бюджета на 2013 год и плановый период 2014 и 2015 годов"  Таблица 1 КБК 156 1004 505 21 04 сумма 601 708,2 тыс. рублей. В связи с принятием Закона Новосибирской области от 06.12.2013 № 393-ОЗ «О внесении изменений в Закон Новосибирской области "Об областном бюджете Новосибирской области на 2013 год и плановый период 2014 и 2015 годов» министерству социального развития Новосибирской области  были увеличены лимиты на субсидии бюджетам субъектов Российской Федерации и муниципальных образований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 на 7 519,5 тыс. руб. план на 2013 год составил 138 037,1 тыс. руб.. и уменьшены лимиты на субсидии бюджетам субъектов Российской Федерации и муниципальных образований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3 778,3 тыс. руб. план на 2013 год составил 467 412,3 тыс. руб.</t>
  </si>
  <si>
    <t>приложение 13 "Перечень долгосрочных целевых программ, предусмотренных к финансированию из областного бюджета в 2013 году и плановом периоде 2014 и 2015 годов" в прилагаемой редакции; КБК 156 строка Долгосрочная целевая программа "Семья и дети" на 2012-2015 годы сумма 658 432,9 тыс. рублей</t>
  </si>
  <si>
    <t>**  Закон Новосибирской области от 04.07.2013 № 359-ОЗ «О внесении изменений в Закон Новосибирской области "Об областном бюджете Новосибирской области на 2013 год и плановый период 2014 и 2015 годов»: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</si>
</sst>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0" xfId="0" applyFont="1"/>
    <xf numFmtId="164" fontId="9" fillId="0" borderId="0" xfId="0" applyNumberFormat="1" applyFont="1"/>
    <xf numFmtId="0" fontId="7" fillId="0" borderId="0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view="pageBreakPreview" topLeftCell="A4" zoomScaleSheetLayoutView="100" workbookViewId="0">
      <selection activeCell="B9" sqref="B9"/>
    </sheetView>
  </sheetViews>
  <sheetFormatPr defaultRowHeight="15"/>
  <cols>
    <col min="1" max="1" width="31.85546875" customWidth="1"/>
    <col min="2" max="3" width="14.42578125" bestFit="1" customWidth="1"/>
    <col min="4" max="4" width="17" customWidth="1"/>
    <col min="5" max="5" width="12.7109375" customWidth="1"/>
    <col min="6" max="6" width="13.28515625" bestFit="1" customWidth="1"/>
    <col min="7" max="7" width="15.5703125" customWidth="1"/>
    <col min="8" max="8" width="24.85546875" customWidth="1"/>
  </cols>
  <sheetData>
    <row r="1" spans="1:8" s="1" customFormat="1" ht="18.75">
      <c r="A1" s="19" t="s">
        <v>0</v>
      </c>
      <c r="B1" s="19"/>
      <c r="C1" s="19"/>
      <c r="D1" s="19"/>
      <c r="E1" s="19"/>
      <c r="F1" s="19"/>
      <c r="G1" s="19"/>
      <c r="H1" s="19"/>
    </row>
    <row r="2" spans="1:8" s="1" customFormat="1" ht="18.75">
      <c r="A2" s="20" t="s">
        <v>14</v>
      </c>
      <c r="B2" s="20"/>
      <c r="C2" s="20"/>
      <c r="D2" s="20"/>
      <c r="E2" s="20"/>
      <c r="F2" s="20"/>
      <c r="G2" s="20"/>
      <c r="H2" s="20"/>
    </row>
    <row r="3" spans="1:8" s="1" customFormat="1" ht="18.75">
      <c r="A3" s="19" t="s">
        <v>15</v>
      </c>
      <c r="B3" s="19"/>
      <c r="C3" s="19"/>
      <c r="D3" s="19"/>
      <c r="E3" s="19"/>
      <c r="F3" s="19"/>
      <c r="G3" s="19"/>
      <c r="H3" s="19"/>
    </row>
    <row r="4" spans="1:8" s="1" customFormat="1" ht="18.75">
      <c r="A4" s="19"/>
      <c r="B4" s="19"/>
      <c r="C4" s="19"/>
      <c r="D4" s="19"/>
      <c r="E4" s="19"/>
      <c r="F4" s="8"/>
      <c r="G4" s="8"/>
      <c r="H4" s="8"/>
    </row>
    <row r="5" spans="1:8" s="1" customFormat="1" ht="18.75" customHeight="1">
      <c r="A5" s="21" t="s">
        <v>6</v>
      </c>
      <c r="B5" s="21" t="s">
        <v>13</v>
      </c>
      <c r="C5" s="21"/>
      <c r="D5" s="21"/>
      <c r="E5" s="21"/>
      <c r="F5" s="21"/>
      <c r="G5" s="21"/>
      <c r="H5" s="22" t="s">
        <v>5</v>
      </c>
    </row>
    <row r="6" spans="1:8" s="1" customFormat="1" ht="37.5" customHeight="1">
      <c r="A6" s="21"/>
      <c r="B6" s="21" t="s">
        <v>9</v>
      </c>
      <c r="C6" s="21"/>
      <c r="D6" s="22" t="s">
        <v>7</v>
      </c>
      <c r="E6" s="21" t="s">
        <v>20</v>
      </c>
      <c r="F6" s="21"/>
      <c r="G6" s="22" t="s">
        <v>8</v>
      </c>
      <c r="H6" s="24"/>
    </row>
    <row r="7" spans="1:8" s="1" customFormat="1" ht="31.5">
      <c r="A7" s="21"/>
      <c r="B7" s="9" t="s">
        <v>10</v>
      </c>
      <c r="C7" s="9" t="s">
        <v>11</v>
      </c>
      <c r="D7" s="23"/>
      <c r="E7" s="9" t="s">
        <v>12</v>
      </c>
      <c r="F7" s="9" t="s">
        <v>11</v>
      </c>
      <c r="G7" s="23"/>
      <c r="H7" s="23"/>
    </row>
    <row r="8" spans="1:8" s="2" customFormat="1" ht="18.75">
      <c r="A8" s="10" t="s">
        <v>3</v>
      </c>
      <c r="B8" s="5">
        <f>B9+B10+B11+B12</f>
        <v>2071092.13</v>
      </c>
      <c r="C8" s="5">
        <f>C9+C10+C11+C12</f>
        <v>1874293.8442299999</v>
      </c>
      <c r="D8" s="3">
        <f>100*C8/B8</f>
        <v>90.497849761516875</v>
      </c>
      <c r="E8" s="5">
        <v>1356921.6300000001</v>
      </c>
      <c r="F8" s="5">
        <f>F9+F10+F11+F12</f>
        <v>1163382.325</v>
      </c>
      <c r="G8" s="3">
        <v>85.736884082244302</v>
      </c>
      <c r="H8" s="16" t="s">
        <v>19</v>
      </c>
    </row>
    <row r="9" spans="1:8" s="1" customFormat="1" ht="31.5">
      <c r="A9" s="11" t="s">
        <v>16</v>
      </c>
      <c r="B9" s="7">
        <v>1748814.9</v>
      </c>
      <c r="C9" s="7">
        <v>1505008.6722299999</v>
      </c>
      <c r="D9" s="4">
        <f t="shared" ref="D9:D12" si="0">100*C9/B9</f>
        <v>86.058774558130764</v>
      </c>
      <c r="E9" s="7" t="s">
        <v>17</v>
      </c>
      <c r="F9" s="7">
        <v>895902.20299999998</v>
      </c>
      <c r="G9" s="4">
        <v>79.309805700748967</v>
      </c>
      <c r="H9" s="17"/>
    </row>
    <row r="10" spans="1:8" s="1" customFormat="1" ht="18.75">
      <c r="A10" s="11" t="s">
        <v>1</v>
      </c>
      <c r="B10" s="7">
        <v>283978.7</v>
      </c>
      <c r="C10" s="7">
        <v>296125</v>
      </c>
      <c r="D10" s="4">
        <f t="shared" si="0"/>
        <v>104.27718698620706</v>
      </c>
      <c r="E10" s="7">
        <v>202249.60000000001</v>
      </c>
      <c r="F10" s="7">
        <v>208585.5</v>
      </c>
      <c r="G10" s="4">
        <v>103.13271324146005</v>
      </c>
      <c r="H10" s="17"/>
    </row>
    <row r="11" spans="1:8" s="1" customFormat="1" ht="18.75">
      <c r="A11" s="11" t="s">
        <v>2</v>
      </c>
      <c r="B11" s="7">
        <v>25560</v>
      </c>
      <c r="C11" s="7">
        <v>53865.279999999999</v>
      </c>
      <c r="D11" s="4">
        <f t="shared" si="0"/>
        <v>210.74053208137715</v>
      </c>
      <c r="E11" s="7">
        <v>12780</v>
      </c>
      <c r="F11" s="7">
        <v>41085.279999999999</v>
      </c>
      <c r="G11" s="4">
        <v>321.48106416275431</v>
      </c>
      <c r="H11" s="17"/>
    </row>
    <row r="12" spans="1:8" s="1" customFormat="1" ht="18.75">
      <c r="A12" s="11" t="s">
        <v>4</v>
      </c>
      <c r="B12" s="7">
        <v>12738.529999999999</v>
      </c>
      <c r="C12" s="7">
        <v>19294.892</v>
      </c>
      <c r="D12" s="4">
        <f t="shared" si="0"/>
        <v>151.46874874887448</v>
      </c>
      <c r="E12" s="7">
        <v>12268.529999999999</v>
      </c>
      <c r="F12" s="7">
        <v>17809.342000000001</v>
      </c>
      <c r="G12" s="4">
        <v>145.16280271556576</v>
      </c>
      <c r="H12" s="18"/>
    </row>
    <row r="13" spans="1:8" ht="15.75">
      <c r="A13" s="12"/>
      <c r="B13" s="13"/>
      <c r="C13" s="13"/>
      <c r="D13" s="12"/>
      <c r="E13" s="13"/>
      <c r="F13" s="13"/>
      <c r="G13" s="12"/>
      <c r="H13" s="12"/>
    </row>
    <row r="14" spans="1:8" ht="42" customHeight="1">
      <c r="A14" s="14" t="s">
        <v>18</v>
      </c>
      <c r="B14" s="14"/>
      <c r="C14" s="14"/>
      <c r="D14" s="14"/>
      <c r="E14" s="14"/>
      <c r="F14" s="14"/>
      <c r="G14" s="14"/>
      <c r="H14" s="14"/>
    </row>
    <row r="15" spans="1:8" ht="29.25" customHeight="1">
      <c r="A15" s="14" t="s">
        <v>23</v>
      </c>
      <c r="B15" s="14"/>
      <c r="C15" s="14"/>
      <c r="D15" s="14"/>
      <c r="E15" s="14"/>
      <c r="F15" s="14"/>
      <c r="G15" s="14"/>
      <c r="H15" s="14"/>
    </row>
    <row r="16" spans="1:8" ht="106.5" customHeight="1">
      <c r="A16" s="14" t="s">
        <v>21</v>
      </c>
      <c r="B16" s="14"/>
      <c r="C16" s="14"/>
      <c r="D16" s="14"/>
      <c r="E16" s="14"/>
      <c r="F16" s="14"/>
      <c r="G16" s="14"/>
      <c r="H16" s="14"/>
    </row>
    <row r="17" spans="1:8" ht="30" customHeight="1">
      <c r="A17" s="14" t="s">
        <v>22</v>
      </c>
      <c r="B17" s="14"/>
      <c r="C17" s="14"/>
      <c r="D17" s="14"/>
      <c r="E17" s="14"/>
      <c r="F17" s="14"/>
      <c r="G17" s="14"/>
      <c r="H17" s="14"/>
    </row>
    <row r="18" spans="1:8">
      <c r="B18" s="6"/>
      <c r="C18" s="6"/>
      <c r="E18" s="6"/>
      <c r="F18" s="6"/>
    </row>
    <row r="19" spans="1:8">
      <c r="B19" s="6"/>
      <c r="C19" s="6"/>
      <c r="E19" s="6"/>
      <c r="F19" s="6"/>
    </row>
    <row r="20" spans="1:8" ht="123.75" customHeight="1">
      <c r="A20" s="15"/>
      <c r="B20" s="15"/>
      <c r="C20" s="15"/>
      <c r="D20" s="15"/>
      <c r="E20" s="15"/>
      <c r="F20" s="15"/>
      <c r="G20" s="15"/>
      <c r="H20" s="15"/>
    </row>
  </sheetData>
  <mergeCells count="17">
    <mergeCell ref="A1:H1"/>
    <mergeCell ref="A2:H2"/>
    <mergeCell ref="A3:H3"/>
    <mergeCell ref="B6:C6"/>
    <mergeCell ref="E6:F6"/>
    <mergeCell ref="A5:A7"/>
    <mergeCell ref="D6:D7"/>
    <mergeCell ref="G6:G7"/>
    <mergeCell ref="H5:H7"/>
    <mergeCell ref="A4:E4"/>
    <mergeCell ref="B5:G5"/>
    <mergeCell ref="A16:H16"/>
    <mergeCell ref="A17:H17"/>
    <mergeCell ref="A14:H14"/>
    <mergeCell ref="A20:H20"/>
    <mergeCell ref="H8:H12"/>
    <mergeCell ref="A15:H15"/>
  </mergeCells>
  <pageMargins left="0.17" right="0.17" top="0.47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8E24605DC2A4749BD4398C85307F5D2" ma:contentTypeVersion="0" ma:contentTypeDescription="Создание документа." ma:contentTypeScope="" ma:versionID="9e8439de0f0a88f3cbb4e96d653c2db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D94CD8-4ACE-405E-9CDA-C1B3EE5FBF52}"/>
</file>

<file path=customXml/itemProps2.xml><?xml version="1.0" encoding="utf-8"?>
<ds:datastoreItem xmlns:ds="http://schemas.openxmlformats.org/officeDocument/2006/customXml" ds:itemID="{639C09A8-9CC2-47FB-9F67-3B19F352235F}"/>
</file>

<file path=customXml/itemProps3.xml><?xml version="1.0" encoding="utf-8"?>
<ds:datastoreItem xmlns:ds="http://schemas.openxmlformats.org/officeDocument/2006/customXml" ds:itemID="{34A8F5CA-E575-4617-B029-4F518FBF82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финансировании долгосрочной целевой программы "Семья и дети" на 2012-2015 годы по итогам 2013 года							</dc:title>
  <dc:creator/>
  <cp:lastModifiedBy/>
  <dcterms:created xsi:type="dcterms:W3CDTF">2006-09-28T05:33:49Z</dcterms:created>
  <dcterms:modified xsi:type="dcterms:W3CDTF">2014-03-21T06:05:51Z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0x01010038E24605DC2A4749BD4398C85307F5D2</vt:lpwstr>
  </property>
</Properties>
</file>